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z.Chapman\Documents\E Chapman Ltd\Clearways Accountants\Calculators and accounts spreadsheet\"/>
    </mc:Choice>
  </mc:AlternateContent>
  <bookViews>
    <workbookView xWindow="480" yWindow="150" windowWidth="17235" windowHeight="6720"/>
  </bookViews>
  <sheets>
    <sheet name="Summary" sheetId="1" r:id="rId1"/>
    <sheet name="Income" sheetId="3" r:id="rId2"/>
    <sheet name="Expenses" sheetId="4" r:id="rId3"/>
    <sheet name="expenses recharged" sheetId="5" r:id="rId4"/>
  </sheets>
  <calcPr calcId="152511"/>
</workbook>
</file>

<file path=xl/calcChain.xml><?xml version="1.0" encoding="utf-8"?>
<calcChain xmlns="http://schemas.openxmlformats.org/spreadsheetml/2006/main">
  <c r="D21" i="4" l="1"/>
  <c r="D22" i="4"/>
  <c r="D23" i="4"/>
  <c r="D24" i="4"/>
  <c r="H3" i="4"/>
  <c r="I3" i="4"/>
  <c r="J3" i="4"/>
  <c r="K3" i="4"/>
  <c r="L3" i="4"/>
  <c r="M3" i="4"/>
  <c r="G3" i="4"/>
  <c r="D3" i="4"/>
  <c r="C3" i="4"/>
  <c r="B7" i="1" s="1"/>
  <c r="F18" i="3"/>
  <c r="G18" i="3"/>
  <c r="F19" i="3"/>
  <c r="G19" i="3"/>
  <c r="F20" i="3"/>
  <c r="G20" i="3"/>
  <c r="F21" i="3"/>
  <c r="G21" i="3"/>
  <c r="F22" i="3"/>
  <c r="G22" i="3"/>
  <c r="F23" i="3"/>
  <c r="G23" i="3"/>
  <c r="F24" i="3"/>
  <c r="G24" i="3"/>
  <c r="F25" i="3"/>
  <c r="G25" i="3"/>
  <c r="F26" i="3"/>
  <c r="G26" i="3"/>
  <c r="F27" i="3"/>
  <c r="G27" i="3"/>
  <c r="F28" i="3"/>
  <c r="G28" i="3"/>
  <c r="F6" i="3"/>
  <c r="G6" i="3" s="1"/>
  <c r="E3" i="3"/>
  <c r="D3" i="3"/>
  <c r="G3" i="3" l="1"/>
  <c r="F3" i="3"/>
  <c r="D6" i="4"/>
  <c r="O6" i="4" l="1"/>
  <c r="J8" i="3" l="1"/>
  <c r="J9" i="3"/>
  <c r="J10" i="3"/>
  <c r="J11" i="3"/>
  <c r="J12" i="3"/>
  <c r="J13" i="3"/>
  <c r="J14" i="3"/>
  <c r="J15" i="3"/>
  <c r="J16" i="3"/>
  <c r="J17" i="3"/>
  <c r="G11" i="3" l="1"/>
  <c r="G15" i="3"/>
  <c r="F8" i="3"/>
  <c r="G8" i="3" s="1"/>
  <c r="F9" i="3"/>
  <c r="G9" i="3" s="1"/>
  <c r="F10" i="3"/>
  <c r="G10" i="3" s="1"/>
  <c r="F11" i="3"/>
  <c r="F12" i="3"/>
  <c r="G12" i="3" s="1"/>
  <c r="F13" i="3"/>
  <c r="G13" i="3" s="1"/>
  <c r="F14" i="3"/>
  <c r="G14" i="3" s="1"/>
  <c r="F15" i="3"/>
  <c r="F16" i="3"/>
  <c r="G16" i="3" s="1"/>
  <c r="F17" i="3"/>
  <c r="G17" i="3" s="1"/>
  <c r="B5" i="1"/>
  <c r="O8" i="4"/>
  <c r="O9" i="4"/>
  <c r="O10" i="4"/>
  <c r="O11" i="4"/>
  <c r="D12" i="4"/>
  <c r="O13" i="4"/>
  <c r="O14" i="4"/>
  <c r="O15" i="4"/>
  <c r="O16" i="4"/>
  <c r="O17" i="4"/>
  <c r="O18" i="4"/>
  <c r="O19" i="4"/>
  <c r="D20" i="4"/>
  <c r="O7" i="4"/>
  <c r="F7" i="4"/>
  <c r="J7" i="3"/>
  <c r="F7" i="3"/>
  <c r="G7" i="3" s="1"/>
  <c r="D11" i="4" l="1"/>
  <c r="O12" i="4"/>
  <c r="D19" i="4"/>
  <c r="O20" i="4"/>
  <c r="D16" i="4"/>
  <c r="D8" i="4"/>
  <c r="D15" i="4"/>
  <c r="D7" i="4"/>
  <c r="D18" i="4"/>
  <c r="D14" i="4"/>
  <c r="D10" i="4"/>
  <c r="D17" i="4"/>
  <c r="D13" i="4"/>
  <c r="D9" i="4"/>
  <c r="B9" i="1"/>
  <c r="B11" i="1" s="1"/>
  <c r="B13" i="1" l="1"/>
  <c r="B19" i="1" s="1"/>
  <c r="D19" i="1" s="1"/>
</calcChain>
</file>

<file path=xl/comments1.xml><?xml version="1.0" encoding="utf-8"?>
<comments xmlns="http://schemas.openxmlformats.org/spreadsheetml/2006/main">
  <authors>
    <author>Chapman</author>
  </authors>
  <commentList>
    <comment ref="B11" authorId="0" shapeId="0">
      <text>
        <r>
          <rPr>
            <b/>
            <sz val="9"/>
            <color indexed="81"/>
            <rFont val="Tahoma"/>
            <family val="2"/>
          </rPr>
          <t>Chapman:</t>
        </r>
        <r>
          <rPr>
            <sz val="9"/>
            <color indexed="81"/>
            <rFont val="Tahoma"/>
            <family val="2"/>
          </rPr>
          <t xml:space="preserve">
20% used to cater for expenses that may be non-deductible for corporation tax</t>
        </r>
      </text>
    </comment>
  </commentList>
</comments>
</file>

<file path=xl/sharedStrings.xml><?xml version="1.0" encoding="utf-8"?>
<sst xmlns="http://schemas.openxmlformats.org/spreadsheetml/2006/main" count="39" uniqueCount="35">
  <si>
    <t>Net income for the year to date</t>
  </si>
  <si>
    <t>Expenses for the year to date</t>
  </si>
  <si>
    <t>Profit before tax for the year to date</t>
  </si>
  <si>
    <t>Date</t>
  </si>
  <si>
    <t>Details</t>
  </si>
  <si>
    <t>Travel</t>
  </si>
  <si>
    <t>Subsistence</t>
  </si>
  <si>
    <t>Invoices raised</t>
  </si>
  <si>
    <t>Customer</t>
  </si>
  <si>
    <t>VAT</t>
  </si>
  <si>
    <t>Expenses</t>
  </si>
  <si>
    <t>Totals</t>
  </si>
  <si>
    <t>account2</t>
  </si>
  <si>
    <t>account3</t>
  </si>
  <si>
    <t>Profit and loss account</t>
  </si>
  <si>
    <t>Total</t>
  </si>
  <si>
    <t>Invoice
number</t>
  </si>
  <si>
    <t>Amount
(ex VAT)</t>
  </si>
  <si>
    <t>Amount
(inc VAT)</t>
  </si>
  <si>
    <t>Date payment
received</t>
  </si>
  <si>
    <t>Date payment
made</t>
  </si>
  <si>
    <t>Amount
outstanding</t>
  </si>
  <si>
    <t>Check
total</t>
  </si>
  <si>
    <t>Your business name here</t>
  </si>
  <si>
    <t>Estimated tax charge</t>
  </si>
  <si>
    <t>Balance available to take as dividends</t>
  </si>
  <si>
    <t>Dividends taken (enter as -ve)</t>
  </si>
  <si>
    <t>Stationery</t>
  </si>
  <si>
    <t>Equipment</t>
  </si>
  <si>
    <t>Expenses paid by employee and recharged to company</t>
  </si>
  <si>
    <t>Amount</t>
  </si>
  <si>
    <t>Description</t>
  </si>
  <si>
    <t>Repaid by company</t>
  </si>
  <si>
    <t>Salary</t>
  </si>
  <si>
    <t>Enter amount repaid and date and add to expenses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</si>
</sst>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0" fillId="0" borderId="1" xfId="0" applyBorder="1"/>
    <xf numFmtId="0" fontId="1" fillId="0" borderId="0" xfId="0" applyFont="1"/>
    <xf numFmtId="0" fontId="2" fillId="0" borderId="0" xfId="0" applyFont="1"/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3" xfId="0" applyBorder="1"/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B5" sqref="B5"/>
    </sheetView>
  </sheetViews>
  <sheetFormatPr defaultRowHeight="15" x14ac:dyDescent="0.25"/>
  <cols>
    <col min="1" max="1" width="41.5703125" bestFit="1" customWidth="1"/>
  </cols>
  <sheetData>
    <row r="1" spans="1:2" ht="18.75" x14ac:dyDescent="0.3">
      <c r="A1" s="5" t="s">
        <v>23</v>
      </c>
    </row>
    <row r="3" spans="1:2" x14ac:dyDescent="0.25">
      <c r="A3" s="4" t="s">
        <v>14</v>
      </c>
    </row>
    <row r="5" spans="1:2" x14ac:dyDescent="0.25">
      <c r="A5" t="s">
        <v>0</v>
      </c>
      <c r="B5">
        <f>Income!D3</f>
        <v>0</v>
      </c>
    </row>
    <row r="7" spans="1:2" x14ac:dyDescent="0.25">
      <c r="A7" t="s">
        <v>1</v>
      </c>
      <c r="B7">
        <f>-Expenses!C3</f>
        <v>0</v>
      </c>
    </row>
    <row r="9" spans="1:2" x14ac:dyDescent="0.25">
      <c r="A9" t="s">
        <v>2</v>
      </c>
      <c r="B9" s="8">
        <f>SUM(B5:B8)</f>
        <v>0</v>
      </c>
    </row>
    <row r="11" spans="1:2" x14ac:dyDescent="0.25">
      <c r="A11" t="s">
        <v>24</v>
      </c>
      <c r="B11">
        <f>-B9*20%</f>
        <v>0</v>
      </c>
    </row>
    <row r="13" spans="1:2" x14ac:dyDescent="0.25">
      <c r="A13" t="s">
        <v>25</v>
      </c>
      <c r="B13" s="8">
        <f>SUM(B9:B12)</f>
        <v>0</v>
      </c>
    </row>
    <row r="15" spans="1:2" x14ac:dyDescent="0.25">
      <c r="A15" t="s">
        <v>26</v>
      </c>
    </row>
    <row r="19" spans="2:4" x14ac:dyDescent="0.25">
      <c r="B19" s="9">
        <f>SUM(B13:B18)</f>
        <v>0</v>
      </c>
      <c r="D19" t="str">
        <f>IF(B19&lt;0,"this number must be positive, reduce dividends", " ")</f>
        <v xml:space="preserve"> 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pane ySplit="5" topLeftCell="A6" activePane="bottomLeft" state="frozen"/>
      <selection pane="bottomLeft" activeCell="F17" sqref="F17:G28"/>
    </sheetView>
  </sheetViews>
  <sheetFormatPr defaultRowHeight="15" x14ac:dyDescent="0.25"/>
  <cols>
    <col min="1" max="1" width="10.7109375" bestFit="1" customWidth="1"/>
    <col min="3" max="3" width="27.7109375" customWidth="1"/>
    <col min="7" max="7" width="11.5703125" customWidth="1"/>
    <col min="8" max="8" width="14.42578125" customWidth="1"/>
    <col min="9" max="9" width="4.42578125" customWidth="1"/>
  </cols>
  <sheetData>
    <row r="1" spans="1:10" x14ac:dyDescent="0.25">
      <c r="A1" s="4" t="s">
        <v>7</v>
      </c>
    </row>
    <row r="2" spans="1:10" x14ac:dyDescent="0.25">
      <c r="A2" s="4"/>
    </row>
    <row r="3" spans="1:10" ht="15.75" thickBot="1" x14ac:dyDescent="0.3">
      <c r="A3" t="s">
        <v>15</v>
      </c>
      <c r="D3" s="3">
        <f>SUM(D6:D1000)</f>
        <v>0</v>
      </c>
      <c r="E3" s="3">
        <f t="shared" ref="E3:G3" si="0">SUM(E6:E1000)</f>
        <v>0</v>
      </c>
      <c r="F3" s="3">
        <f t="shared" si="0"/>
        <v>0</v>
      </c>
      <c r="G3" s="3">
        <f t="shared" si="0"/>
        <v>0</v>
      </c>
    </row>
    <row r="4" spans="1:10" ht="15.75" thickTop="1" x14ac:dyDescent="0.25"/>
    <row r="5" spans="1:10" ht="36.75" customHeight="1" x14ac:dyDescent="0.25">
      <c r="A5" s="6" t="s">
        <v>3</v>
      </c>
      <c r="B5" s="7" t="s">
        <v>16</v>
      </c>
      <c r="C5" s="6" t="s">
        <v>8</v>
      </c>
      <c r="D5" s="7" t="s">
        <v>17</v>
      </c>
      <c r="E5" s="6" t="s">
        <v>9</v>
      </c>
      <c r="F5" s="7" t="s">
        <v>18</v>
      </c>
      <c r="G5" s="7" t="s">
        <v>21</v>
      </c>
      <c r="H5" s="7" t="s">
        <v>19</v>
      </c>
    </row>
    <row r="6" spans="1:10" x14ac:dyDescent="0.25">
      <c r="F6">
        <f>SUM(D6:E6)</f>
        <v>0</v>
      </c>
      <c r="G6">
        <f>IF(H6=0,F6, " ")</f>
        <v>0</v>
      </c>
    </row>
    <row r="7" spans="1:10" x14ac:dyDescent="0.25">
      <c r="A7" s="2"/>
      <c r="F7">
        <f>SUM(D7:E7)</f>
        <v>0</v>
      </c>
      <c r="G7">
        <f>IF(H7=0,F7, " ")</f>
        <v>0</v>
      </c>
      <c r="H7" s="2"/>
      <c r="J7" t="str">
        <f>IF(H7=0," ", "enter value in bank sheet")</f>
        <v xml:space="preserve"> </v>
      </c>
    </row>
    <row r="8" spans="1:10" x14ac:dyDescent="0.25">
      <c r="A8" s="2"/>
      <c r="F8">
        <f t="shared" ref="F8:F17" si="1">SUM(D8:E8)</f>
        <v>0</v>
      </c>
      <c r="G8">
        <f t="shared" ref="G8:G17" si="2">IF(H8=0,F8, " ")</f>
        <v>0</v>
      </c>
      <c r="J8" t="str">
        <f t="shared" ref="J8:J17" si="3">IF(H8=0," ", "enter value in bank sheet")</f>
        <v xml:space="preserve"> </v>
      </c>
    </row>
    <row r="9" spans="1:10" x14ac:dyDescent="0.25">
      <c r="F9">
        <f t="shared" si="1"/>
        <v>0</v>
      </c>
      <c r="G9">
        <f t="shared" si="2"/>
        <v>0</v>
      </c>
      <c r="J9" t="str">
        <f t="shared" si="3"/>
        <v xml:space="preserve"> </v>
      </c>
    </row>
    <row r="10" spans="1:10" x14ac:dyDescent="0.25">
      <c r="F10">
        <f t="shared" si="1"/>
        <v>0</v>
      </c>
      <c r="G10">
        <f t="shared" si="2"/>
        <v>0</v>
      </c>
      <c r="J10" t="str">
        <f t="shared" si="3"/>
        <v xml:space="preserve"> </v>
      </c>
    </row>
    <row r="11" spans="1:10" x14ac:dyDescent="0.25">
      <c r="F11">
        <f t="shared" si="1"/>
        <v>0</v>
      </c>
      <c r="G11">
        <f t="shared" si="2"/>
        <v>0</v>
      </c>
      <c r="J11" t="str">
        <f t="shared" si="3"/>
        <v xml:space="preserve"> </v>
      </c>
    </row>
    <row r="12" spans="1:10" x14ac:dyDescent="0.25">
      <c r="F12">
        <f t="shared" si="1"/>
        <v>0</v>
      </c>
      <c r="G12">
        <f t="shared" si="2"/>
        <v>0</v>
      </c>
      <c r="J12" t="str">
        <f t="shared" si="3"/>
        <v xml:space="preserve"> </v>
      </c>
    </row>
    <row r="13" spans="1:10" x14ac:dyDescent="0.25">
      <c r="F13">
        <f t="shared" si="1"/>
        <v>0</v>
      </c>
      <c r="G13">
        <f t="shared" si="2"/>
        <v>0</v>
      </c>
      <c r="J13" t="str">
        <f t="shared" si="3"/>
        <v xml:space="preserve"> </v>
      </c>
    </row>
    <row r="14" spans="1:10" x14ac:dyDescent="0.25">
      <c r="F14">
        <f t="shared" si="1"/>
        <v>0</v>
      </c>
      <c r="G14">
        <f t="shared" si="2"/>
        <v>0</v>
      </c>
      <c r="J14" t="str">
        <f t="shared" si="3"/>
        <v xml:space="preserve"> </v>
      </c>
    </row>
    <row r="15" spans="1:10" x14ac:dyDescent="0.25">
      <c r="F15">
        <f t="shared" si="1"/>
        <v>0</v>
      </c>
      <c r="G15">
        <f t="shared" si="2"/>
        <v>0</v>
      </c>
      <c r="J15" t="str">
        <f t="shared" si="3"/>
        <v xml:space="preserve"> </v>
      </c>
    </row>
    <row r="16" spans="1:10" x14ac:dyDescent="0.25">
      <c r="F16">
        <f t="shared" si="1"/>
        <v>0</v>
      </c>
      <c r="G16">
        <f t="shared" si="2"/>
        <v>0</v>
      </c>
      <c r="J16" t="str">
        <f t="shared" si="3"/>
        <v xml:space="preserve"> </v>
      </c>
    </row>
    <row r="17" spans="6:10" x14ac:dyDescent="0.25">
      <c r="F17">
        <f t="shared" si="1"/>
        <v>0</v>
      </c>
      <c r="G17">
        <f t="shared" si="2"/>
        <v>0</v>
      </c>
      <c r="J17" t="str">
        <f t="shared" si="3"/>
        <v xml:space="preserve"> </v>
      </c>
    </row>
    <row r="18" spans="6:10" x14ac:dyDescent="0.25">
      <c r="F18">
        <f t="shared" ref="F18:F28" si="4">SUM(D18:E18)</f>
        <v>0</v>
      </c>
      <c r="G18">
        <f t="shared" ref="G18:G28" si="5">IF(H18=0,F18, " ")</f>
        <v>0</v>
      </c>
    </row>
    <row r="19" spans="6:10" x14ac:dyDescent="0.25">
      <c r="F19">
        <f t="shared" si="4"/>
        <v>0</v>
      </c>
      <c r="G19">
        <f t="shared" si="5"/>
        <v>0</v>
      </c>
    </row>
    <row r="20" spans="6:10" x14ac:dyDescent="0.25">
      <c r="F20">
        <f t="shared" si="4"/>
        <v>0</v>
      </c>
      <c r="G20">
        <f t="shared" si="5"/>
        <v>0</v>
      </c>
    </row>
    <row r="21" spans="6:10" x14ac:dyDescent="0.25">
      <c r="F21">
        <f t="shared" si="4"/>
        <v>0</v>
      </c>
      <c r="G21">
        <f t="shared" si="5"/>
        <v>0</v>
      </c>
    </row>
    <row r="22" spans="6:10" x14ac:dyDescent="0.25">
      <c r="F22">
        <f t="shared" si="4"/>
        <v>0</v>
      </c>
      <c r="G22">
        <f t="shared" si="5"/>
        <v>0</v>
      </c>
    </row>
    <row r="23" spans="6:10" x14ac:dyDescent="0.25">
      <c r="F23">
        <f t="shared" si="4"/>
        <v>0</v>
      </c>
      <c r="G23">
        <f t="shared" si="5"/>
        <v>0</v>
      </c>
    </row>
    <row r="24" spans="6:10" x14ac:dyDescent="0.25">
      <c r="F24">
        <f t="shared" si="4"/>
        <v>0</v>
      </c>
      <c r="G24">
        <f t="shared" si="5"/>
        <v>0</v>
      </c>
    </row>
    <row r="25" spans="6:10" x14ac:dyDescent="0.25">
      <c r="F25">
        <f t="shared" si="4"/>
        <v>0</v>
      </c>
      <c r="G25">
        <f t="shared" si="5"/>
        <v>0</v>
      </c>
    </row>
    <row r="26" spans="6:10" x14ac:dyDescent="0.25">
      <c r="F26">
        <f t="shared" si="4"/>
        <v>0</v>
      </c>
      <c r="G26">
        <f t="shared" si="5"/>
        <v>0</v>
      </c>
    </row>
    <row r="27" spans="6:10" x14ac:dyDescent="0.25">
      <c r="F27">
        <f t="shared" si="4"/>
        <v>0</v>
      </c>
      <c r="G27">
        <f t="shared" si="5"/>
        <v>0</v>
      </c>
    </row>
    <row r="28" spans="6:10" x14ac:dyDescent="0.25">
      <c r="F28">
        <f t="shared" si="4"/>
        <v>0</v>
      </c>
      <c r="G28">
        <f t="shared" si="5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O9" sqref="O9:O23"/>
    </sheetView>
  </sheetViews>
  <sheetFormatPr defaultRowHeight="15" x14ac:dyDescent="0.25"/>
  <cols>
    <col min="2" max="2" width="24.28515625" customWidth="1"/>
    <col min="4" max="4" width="11.42578125" customWidth="1"/>
    <col min="5" max="5" width="13.5703125" customWidth="1"/>
    <col min="6" max="6" width="4" customWidth="1"/>
    <col min="9" max="9" width="11.5703125" bestFit="1" customWidth="1"/>
    <col min="10" max="10" width="10" bestFit="1" customWidth="1"/>
    <col min="11" max="11" width="11.5703125" bestFit="1" customWidth="1"/>
    <col min="14" max="14" width="5" customWidth="1"/>
  </cols>
  <sheetData>
    <row r="1" spans="1:15" x14ac:dyDescent="0.25">
      <c r="A1" s="4" t="s">
        <v>10</v>
      </c>
    </row>
    <row r="2" spans="1:15" x14ac:dyDescent="0.25">
      <c r="A2" s="4"/>
    </row>
    <row r="3" spans="1:15" ht="15.75" thickBot="1" x14ac:dyDescent="0.3">
      <c r="A3" t="s">
        <v>11</v>
      </c>
      <c r="C3" s="3">
        <f>SUM(C6:C1000)</f>
        <v>0</v>
      </c>
      <c r="D3" s="3">
        <f>SUM(D6:D1000)</f>
        <v>0</v>
      </c>
      <c r="G3" s="3">
        <f>SUM(G6:G1000)</f>
        <v>0</v>
      </c>
      <c r="H3" s="3">
        <f t="shared" ref="H3:M3" si="0">SUM(H6:H1000)</f>
        <v>0</v>
      </c>
      <c r="I3" s="3">
        <f t="shared" si="0"/>
        <v>0</v>
      </c>
      <c r="J3" s="3">
        <f t="shared" si="0"/>
        <v>0</v>
      </c>
      <c r="K3" s="3">
        <f t="shared" si="0"/>
        <v>0</v>
      </c>
      <c r="L3" s="3">
        <f t="shared" si="0"/>
        <v>0</v>
      </c>
      <c r="M3" s="3">
        <f t="shared" si="0"/>
        <v>0</v>
      </c>
    </row>
    <row r="4" spans="1:15" ht="15.75" thickTop="1" x14ac:dyDescent="0.25"/>
    <row r="5" spans="1:15" ht="36" customHeight="1" x14ac:dyDescent="0.25">
      <c r="A5" s="6" t="s">
        <v>3</v>
      </c>
      <c r="B5" s="6" t="s">
        <v>4</v>
      </c>
      <c r="C5" s="7" t="s">
        <v>18</v>
      </c>
      <c r="D5" s="7" t="s">
        <v>21</v>
      </c>
      <c r="E5" s="7" t="s">
        <v>20</v>
      </c>
      <c r="G5" s="6" t="s">
        <v>5</v>
      </c>
      <c r="H5" s="6" t="s">
        <v>33</v>
      </c>
      <c r="I5" s="6" t="s">
        <v>6</v>
      </c>
      <c r="J5" s="6" t="s">
        <v>27</v>
      </c>
      <c r="K5" s="6" t="s">
        <v>28</v>
      </c>
      <c r="L5" s="6" t="s">
        <v>12</v>
      </c>
      <c r="M5" s="6" t="s">
        <v>13</v>
      </c>
      <c r="O5" s="1" t="s">
        <v>22</v>
      </c>
    </row>
    <row r="6" spans="1:15" x14ac:dyDescent="0.25">
      <c r="D6">
        <f>IF(E6=0,C6, " ")</f>
        <v>0</v>
      </c>
      <c r="O6" t="str">
        <f t="shared" ref="O6:O20" si="1">IF(C6-SUM(G6:M6)&lt;&gt;0,"Enter expense analysis"," ")</f>
        <v xml:space="preserve"> </v>
      </c>
    </row>
    <row r="7" spans="1:15" x14ac:dyDescent="0.25">
      <c r="D7">
        <f>IF(E7=0,C7, " ")</f>
        <v>0</v>
      </c>
      <c r="E7" s="2"/>
      <c r="F7" t="str">
        <f>IF(E7=0," ", "enter value in bank sheet")</f>
        <v xml:space="preserve"> </v>
      </c>
      <c r="O7" t="str">
        <f t="shared" si="1"/>
        <v xml:space="preserve"> </v>
      </c>
    </row>
    <row r="8" spans="1:15" x14ac:dyDescent="0.25">
      <c r="D8">
        <f t="shared" ref="D8:D24" si="2">IF(ISBLANK(E8),C8," ")</f>
        <v>0</v>
      </c>
      <c r="O8" t="str">
        <f t="shared" si="1"/>
        <v xml:space="preserve"> </v>
      </c>
    </row>
    <row r="9" spans="1:15" x14ac:dyDescent="0.25">
      <c r="D9">
        <f t="shared" si="2"/>
        <v>0</v>
      </c>
      <c r="O9" t="str">
        <f t="shared" si="1"/>
        <v xml:space="preserve"> </v>
      </c>
    </row>
    <row r="10" spans="1:15" x14ac:dyDescent="0.25">
      <c r="D10">
        <f t="shared" si="2"/>
        <v>0</v>
      </c>
      <c r="O10" t="str">
        <f t="shared" si="1"/>
        <v xml:space="preserve"> </v>
      </c>
    </row>
    <row r="11" spans="1:15" x14ac:dyDescent="0.25">
      <c r="D11">
        <f t="shared" si="2"/>
        <v>0</v>
      </c>
      <c r="O11" t="str">
        <f t="shared" si="1"/>
        <v xml:space="preserve"> </v>
      </c>
    </row>
    <row r="12" spans="1:15" x14ac:dyDescent="0.25">
      <c r="D12">
        <f t="shared" si="2"/>
        <v>0</v>
      </c>
      <c r="O12" t="str">
        <f t="shared" si="1"/>
        <v xml:space="preserve"> </v>
      </c>
    </row>
    <row r="13" spans="1:15" x14ac:dyDescent="0.25">
      <c r="D13">
        <f t="shared" si="2"/>
        <v>0</v>
      </c>
      <c r="O13" t="str">
        <f t="shared" si="1"/>
        <v xml:space="preserve"> </v>
      </c>
    </row>
    <row r="14" spans="1:15" x14ac:dyDescent="0.25">
      <c r="D14">
        <f t="shared" si="2"/>
        <v>0</v>
      </c>
      <c r="O14" t="str">
        <f t="shared" si="1"/>
        <v xml:space="preserve"> </v>
      </c>
    </row>
    <row r="15" spans="1:15" x14ac:dyDescent="0.25">
      <c r="D15">
        <f t="shared" si="2"/>
        <v>0</v>
      </c>
      <c r="O15" t="str">
        <f t="shared" si="1"/>
        <v xml:space="preserve"> </v>
      </c>
    </row>
    <row r="16" spans="1:15" x14ac:dyDescent="0.25">
      <c r="D16">
        <f t="shared" si="2"/>
        <v>0</v>
      </c>
      <c r="O16" t="str">
        <f t="shared" si="1"/>
        <v xml:space="preserve"> </v>
      </c>
    </row>
    <row r="17" spans="4:15" x14ac:dyDescent="0.25">
      <c r="D17">
        <f t="shared" si="2"/>
        <v>0</v>
      </c>
      <c r="O17" t="str">
        <f t="shared" si="1"/>
        <v xml:space="preserve"> </v>
      </c>
    </row>
    <row r="18" spans="4:15" x14ac:dyDescent="0.25">
      <c r="D18">
        <f t="shared" si="2"/>
        <v>0</v>
      </c>
      <c r="O18" t="str">
        <f t="shared" si="1"/>
        <v xml:space="preserve"> </v>
      </c>
    </row>
    <row r="19" spans="4:15" x14ac:dyDescent="0.25">
      <c r="D19">
        <f t="shared" si="2"/>
        <v>0</v>
      </c>
      <c r="O19" t="str">
        <f t="shared" si="1"/>
        <v xml:space="preserve"> </v>
      </c>
    </row>
    <row r="20" spans="4:15" x14ac:dyDescent="0.25">
      <c r="D20">
        <f t="shared" si="2"/>
        <v>0</v>
      </c>
      <c r="O20" t="str">
        <f t="shared" si="1"/>
        <v xml:space="preserve"> </v>
      </c>
    </row>
    <row r="21" spans="4:15" x14ac:dyDescent="0.25">
      <c r="D21">
        <f t="shared" si="2"/>
        <v>0</v>
      </c>
    </row>
    <row r="22" spans="4:15" x14ac:dyDescent="0.25">
      <c r="D22">
        <f t="shared" si="2"/>
        <v>0</v>
      </c>
    </row>
    <row r="23" spans="4:15" x14ac:dyDescent="0.25">
      <c r="D23">
        <f t="shared" si="2"/>
        <v>0</v>
      </c>
    </row>
    <row r="24" spans="4:15" x14ac:dyDescent="0.25">
      <c r="D24">
        <f t="shared" si="2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D20" sqref="D20"/>
    </sheetView>
  </sheetViews>
  <sheetFormatPr defaultRowHeight="15" x14ac:dyDescent="0.25"/>
  <cols>
    <col min="2" max="2" width="37.7109375" customWidth="1"/>
  </cols>
  <sheetData>
    <row r="1" spans="1:3" x14ac:dyDescent="0.25">
      <c r="A1" s="4" t="s">
        <v>29</v>
      </c>
    </row>
    <row r="3" spans="1:3" x14ac:dyDescent="0.25">
      <c r="A3" t="s">
        <v>3</v>
      </c>
      <c r="B3" t="s">
        <v>31</v>
      </c>
      <c r="C3" t="s">
        <v>30</v>
      </c>
    </row>
    <row r="17" spans="2:4" x14ac:dyDescent="0.25">
      <c r="C17" s="9"/>
    </row>
    <row r="19" spans="2:4" x14ac:dyDescent="0.25">
      <c r="B19" t="s">
        <v>32</v>
      </c>
      <c r="D19" t="s">
        <v>34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Income</vt:lpstr>
      <vt:lpstr>Expenses</vt:lpstr>
      <vt:lpstr>expenses recharged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Chapman</dc:creator>
  <cp:lastModifiedBy>Liz.Chapman</cp:lastModifiedBy>
  <dcterms:created xsi:type="dcterms:W3CDTF">2012-11-02T21:15:21Z</dcterms:created>
  <dcterms:modified xsi:type="dcterms:W3CDTF">2017-08-14T11:01:08Z</dcterms:modified>
</cp:coreProperties>
</file>